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</sheets>
  <definedNames>
    <definedName name="_xlnm.Print_Area" localSheetId="0">'Sheet1'!$A$1:$L$21</definedName>
  </definedNames>
  <calcPr fullCalcOnLoad="1"/>
</workbook>
</file>

<file path=xl/sharedStrings.xml><?xml version="1.0" encoding="utf-8"?>
<sst xmlns="http://schemas.openxmlformats.org/spreadsheetml/2006/main" count="52" uniqueCount="32">
  <si>
    <t>KING ONWARD LOGISTICS CORP</t>
  </si>
  <si>
    <r>
      <t xml:space="preserve">  </t>
    </r>
    <r>
      <rPr>
        <b/>
        <sz val="20"/>
        <rFont val="細明體"/>
        <family val="3"/>
      </rPr>
      <t>崴</t>
    </r>
    <r>
      <rPr>
        <b/>
        <sz val="20"/>
        <rFont val="Garamond"/>
        <family val="1"/>
      </rPr>
      <t xml:space="preserve">   </t>
    </r>
    <r>
      <rPr>
        <b/>
        <sz val="20"/>
        <rFont val="細明體"/>
        <family val="3"/>
      </rPr>
      <t>運</t>
    </r>
    <r>
      <rPr>
        <b/>
        <sz val="20"/>
        <rFont val="Garamond"/>
        <family val="1"/>
      </rPr>
      <t xml:space="preserve">  </t>
    </r>
    <r>
      <rPr>
        <b/>
        <sz val="20"/>
        <rFont val="細明體"/>
        <family val="3"/>
      </rPr>
      <t>物</t>
    </r>
    <r>
      <rPr>
        <b/>
        <sz val="20"/>
        <rFont val="Garamond"/>
        <family val="1"/>
      </rPr>
      <t xml:space="preserve">  </t>
    </r>
    <r>
      <rPr>
        <b/>
        <sz val="20"/>
        <rFont val="細明體"/>
        <family val="3"/>
      </rPr>
      <t>流</t>
    </r>
    <r>
      <rPr>
        <b/>
        <sz val="20"/>
        <rFont val="Garamond"/>
        <family val="1"/>
      </rPr>
      <t xml:space="preserve">   </t>
    </r>
    <r>
      <rPr>
        <b/>
        <sz val="20"/>
        <rFont val="細明體"/>
        <family val="3"/>
      </rPr>
      <t>股</t>
    </r>
    <r>
      <rPr>
        <b/>
        <sz val="20"/>
        <rFont val="Garamond"/>
        <family val="1"/>
      </rPr>
      <t xml:space="preserve">   </t>
    </r>
    <r>
      <rPr>
        <b/>
        <sz val="20"/>
        <rFont val="細明體"/>
        <family val="3"/>
      </rPr>
      <t>份</t>
    </r>
    <r>
      <rPr>
        <b/>
        <sz val="20"/>
        <rFont val="Garamond"/>
        <family val="1"/>
      </rPr>
      <t xml:space="preserve">   </t>
    </r>
    <r>
      <rPr>
        <b/>
        <sz val="20"/>
        <rFont val="細明體"/>
        <family val="3"/>
      </rPr>
      <t>有</t>
    </r>
    <r>
      <rPr>
        <b/>
        <sz val="20"/>
        <rFont val="Garamond"/>
        <family val="1"/>
      </rPr>
      <t xml:space="preserve">   </t>
    </r>
    <r>
      <rPr>
        <b/>
        <sz val="20"/>
        <rFont val="細明體"/>
        <family val="3"/>
      </rPr>
      <t>限</t>
    </r>
    <r>
      <rPr>
        <b/>
        <sz val="20"/>
        <rFont val="Garamond"/>
        <family val="1"/>
      </rPr>
      <t xml:space="preserve">   </t>
    </r>
    <r>
      <rPr>
        <b/>
        <sz val="20"/>
        <rFont val="細明體"/>
        <family val="3"/>
      </rPr>
      <t>公</t>
    </r>
    <r>
      <rPr>
        <b/>
        <sz val="20"/>
        <rFont val="Garamond"/>
        <family val="1"/>
      </rPr>
      <t xml:space="preserve"> </t>
    </r>
    <r>
      <rPr>
        <b/>
        <sz val="20"/>
        <rFont val="細明體"/>
        <family val="3"/>
      </rPr>
      <t>司</t>
    </r>
  </si>
  <si>
    <t xml:space="preserve">        TEL: 2511-1155       FAX:2543-2111</t>
  </si>
  <si>
    <t xml:space="preserve"> TO:貴公司出口船務                         台 北 市 南 京 東 路 2段 2 號 5 樓</t>
  </si>
  <si>
    <t>船名</t>
  </si>
  <si>
    <t>航次</t>
  </si>
  <si>
    <t>星期</t>
  </si>
  <si>
    <t>結關日</t>
  </si>
  <si>
    <t>ETD</t>
  </si>
  <si>
    <t>櫃場</t>
  </si>
  <si>
    <t>船公司</t>
  </si>
  <si>
    <t xml:space="preserve">◎ 危險品.化學品.電池 , 一律禁收 </t>
  </si>
  <si>
    <t xml:space="preserve"> </t>
  </si>
  <si>
    <t>★★★中華櫃場地址:基隆市七堵區八德路3-1號★★★</t>
  </si>
  <si>
    <r>
      <t xml:space="preserve">                                                                                </t>
    </r>
    <r>
      <rPr>
        <sz val="20"/>
        <rFont val="新細明體"/>
        <family val="1"/>
      </rPr>
      <t>運務專員</t>
    </r>
    <r>
      <rPr>
        <sz val="20"/>
        <rFont val="Times New Roman"/>
        <family val="1"/>
      </rPr>
      <t xml:space="preserve">: </t>
    </r>
    <r>
      <rPr>
        <sz val="20"/>
        <rFont val="新細明體"/>
        <family val="1"/>
      </rPr>
      <t>阮曉惠</t>
    </r>
    <r>
      <rPr>
        <sz val="20"/>
        <rFont val="Times New Roman"/>
        <family val="1"/>
      </rPr>
      <t xml:space="preserve">#111  </t>
    </r>
    <r>
      <rPr>
        <sz val="20"/>
        <rFont val="新細明體"/>
        <family val="1"/>
      </rPr>
      <t>廖育如</t>
    </r>
    <r>
      <rPr>
        <sz val="20"/>
        <rFont val="Times New Roman"/>
        <family val="1"/>
      </rPr>
      <t>#113</t>
    </r>
  </si>
  <si>
    <r>
      <t>**</t>
    </r>
    <r>
      <rPr>
        <b/>
        <sz val="14"/>
        <color indexed="10"/>
        <rFont val="細明體"/>
        <family val="3"/>
      </rPr>
      <t>直通不收桶狀物</t>
    </r>
  </si>
  <si>
    <t>ETA SHA</t>
  </si>
  <si>
    <t>★自111年06月21日起櫃場機具使用費(CFS)每公噸 NTD 65(未稅)★</t>
  </si>
  <si>
    <r>
      <t>**</t>
    </r>
    <r>
      <rPr>
        <b/>
        <sz val="14"/>
        <color indexed="10"/>
        <rFont val="細明體"/>
        <family val="3"/>
      </rPr>
      <t>直通不收區內企業貨物</t>
    </r>
    <r>
      <rPr>
        <b/>
        <sz val="14"/>
        <color indexed="10"/>
        <rFont val="Verdana"/>
        <family val="2"/>
      </rPr>
      <t>-</t>
    </r>
    <r>
      <rPr>
        <b/>
        <sz val="14"/>
        <color indexed="10"/>
        <rFont val="細明體"/>
        <family val="3"/>
      </rPr>
      <t>保稅區的貨物不可以走直通關</t>
    </r>
  </si>
  <si>
    <t>船公司</t>
  </si>
  <si>
    <t>ETA KUS</t>
  </si>
  <si>
    <t>瑞世</t>
  </si>
  <si>
    <t>2024年 5月基隆TO昆山CFS船期表</t>
  </si>
  <si>
    <t>GLORY OCEAN</t>
  </si>
  <si>
    <t>2418N</t>
  </si>
  <si>
    <t>四</t>
  </si>
  <si>
    <t>中華</t>
  </si>
  <si>
    <t>瑞世</t>
  </si>
  <si>
    <t>2419N</t>
  </si>
  <si>
    <t>2420N</t>
  </si>
  <si>
    <t>2421N</t>
  </si>
  <si>
    <t>2422N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</si>
</sst>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/d;@"/>
  </numFmts>
  <fonts count="6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8"/>
      <name val="Arial"/>
      <family val="2"/>
    </font>
    <font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b/>
      <i/>
      <sz val="18"/>
      <name val="Times New Roman"/>
      <family val="1"/>
    </font>
    <font>
      <sz val="18"/>
      <name val="細明體"/>
      <family val="3"/>
    </font>
    <font>
      <sz val="18"/>
      <name val="Times New Roman"/>
      <family val="1"/>
    </font>
    <font>
      <b/>
      <sz val="20"/>
      <name val="Garamond"/>
      <family val="1"/>
    </font>
    <font>
      <b/>
      <sz val="20"/>
      <name val="細明體"/>
      <family val="3"/>
    </font>
    <font>
      <b/>
      <sz val="20"/>
      <name val="Times New Roman"/>
      <family val="1"/>
    </font>
    <font>
      <sz val="16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2"/>
      <name val="Verdana"/>
      <family val="2"/>
    </font>
    <font>
      <b/>
      <sz val="14"/>
      <color indexed="10"/>
      <name val="細明體"/>
      <family val="3"/>
    </font>
    <font>
      <sz val="12"/>
      <name val="標楷體"/>
      <family val="4"/>
    </font>
    <font>
      <b/>
      <sz val="16"/>
      <name val="微軟正黑體"/>
      <family val="2"/>
    </font>
    <font>
      <b/>
      <sz val="16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6"/>
      <color indexed="10"/>
      <name val="微軟正黑體"/>
      <family val="2"/>
    </font>
    <font>
      <b/>
      <sz val="20"/>
      <color indexed="8"/>
      <name val="微軟正黑體"/>
      <family val="2"/>
    </font>
    <font>
      <b/>
      <sz val="12"/>
      <name val="微軟正黑體"/>
      <family val="2"/>
    </font>
    <font>
      <b/>
      <sz val="14"/>
      <color indexed="10"/>
      <name val="Verdana"/>
      <family val="2"/>
    </font>
    <font>
      <sz val="10"/>
      <color indexed="8"/>
      <name val="Microsoft YaHe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Verdana"/>
      <family val="2"/>
    </font>
    <font>
      <b/>
      <sz val="16"/>
      <color rgb="FFFF0000"/>
      <name val="微軟正黑體"/>
      <family val="2"/>
    </font>
    <font>
      <b/>
      <sz val="16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35" applyFont="1">
      <alignment/>
      <protection/>
    </xf>
    <xf numFmtId="0" fontId="5" fillId="0" borderId="0" xfId="35" applyFont="1">
      <alignment/>
      <protection/>
    </xf>
    <xf numFmtId="0" fontId="9" fillId="0" borderId="0" xfId="34" applyFont="1">
      <alignment vertical="center"/>
      <protection/>
    </xf>
    <xf numFmtId="49" fontId="10" fillId="0" borderId="0" xfId="34" applyNumberFormat="1" applyFont="1" applyBorder="1" applyAlignment="1">
      <alignment horizontal="right"/>
      <protection/>
    </xf>
    <xf numFmtId="0" fontId="6" fillId="0" borderId="0" xfId="34" applyFont="1" applyBorder="1" applyAlignment="1" quotePrefix="1">
      <alignment horizontal="left"/>
      <protection/>
    </xf>
    <xf numFmtId="0" fontId="6" fillId="0" borderId="0" xfId="34" applyFont="1" applyBorder="1" applyAlignment="1" quotePrefix="1">
      <alignment horizontal="center"/>
      <protection/>
    </xf>
    <xf numFmtId="0" fontId="11" fillId="0" borderId="0" xfId="34" applyFont="1" applyBorder="1" applyAlignment="1">
      <alignment horizontal="right"/>
      <protection/>
    </xf>
    <xf numFmtId="0" fontId="6" fillId="0" borderId="0" xfId="34" applyFont="1" applyBorder="1">
      <alignment vertical="center"/>
      <protection/>
    </xf>
    <xf numFmtId="49" fontId="6" fillId="0" borderId="0" xfId="34" applyNumberFormat="1" applyFont="1" applyBorder="1" applyAlignment="1">
      <alignment horizontal="center"/>
      <protection/>
    </xf>
    <xf numFmtId="0" fontId="6" fillId="0" borderId="0" xfId="34" applyFont="1">
      <alignment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63" fillId="0" borderId="0" xfId="0" applyFont="1" applyBorder="1" applyAlignment="1">
      <alignment vertical="center"/>
    </xf>
    <xf numFmtId="176" fontId="6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33" borderId="12" xfId="34" applyFont="1" applyFill="1" applyBorder="1" applyAlignment="1">
      <alignment horizontal="center" vertical="center"/>
      <protection/>
    </xf>
    <xf numFmtId="0" fontId="22" fillId="33" borderId="11" xfId="34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176" fontId="64" fillId="33" borderId="16" xfId="0" applyNumberFormat="1" applyFont="1" applyFill="1" applyBorder="1" applyAlignment="1">
      <alignment horizontal="center" vertical="center"/>
    </xf>
    <xf numFmtId="176" fontId="64" fillId="33" borderId="17" xfId="0" applyNumberFormat="1" applyFont="1" applyFill="1" applyBorder="1" applyAlignment="1">
      <alignment horizontal="center" vertical="center"/>
    </xf>
    <xf numFmtId="176" fontId="64" fillId="33" borderId="18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178" fontId="26" fillId="33" borderId="19" xfId="0" applyNumberFormat="1" applyFont="1" applyFill="1" applyBorder="1" applyAlignment="1">
      <alignment horizontal="center" vertical="distributed"/>
    </xf>
    <xf numFmtId="178" fontId="26" fillId="33" borderId="19" xfId="0" applyNumberFormat="1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3" fillId="0" borderId="21" xfId="34" applyFont="1" applyBorder="1" applyAlignment="1">
      <alignment/>
      <protection/>
    </xf>
    <xf numFmtId="0" fontId="22" fillId="0" borderId="22" xfId="34" applyFont="1" applyBorder="1" applyAlignment="1">
      <alignment/>
      <protection/>
    </xf>
    <xf numFmtId="0" fontId="22" fillId="0" borderId="14" xfId="34" applyFont="1" applyBorder="1" applyAlignment="1">
      <alignment/>
      <protection/>
    </xf>
    <xf numFmtId="0" fontId="24" fillId="34" borderId="14" xfId="34" applyFont="1" applyFill="1" applyBorder="1" applyAlignment="1">
      <alignment/>
      <protection/>
    </xf>
    <xf numFmtId="177" fontId="26" fillId="33" borderId="19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177" fontId="26" fillId="33" borderId="25" xfId="0" applyNumberFormat="1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178" fontId="26" fillId="33" borderId="25" xfId="0" applyNumberFormat="1" applyFont="1" applyFill="1" applyBorder="1" applyAlignment="1">
      <alignment horizontal="center" vertical="distributed"/>
    </xf>
    <xf numFmtId="178" fontId="26" fillId="33" borderId="25" xfId="0" applyNumberFormat="1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177" fontId="26" fillId="33" borderId="28" xfId="0" applyNumberFormat="1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178" fontId="26" fillId="33" borderId="28" xfId="0" applyNumberFormat="1" applyFont="1" applyFill="1" applyBorder="1" applyAlignment="1">
      <alignment horizontal="center" vertical="distributed"/>
    </xf>
    <xf numFmtId="0" fontId="21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5" fillId="0" borderId="31" xfId="34" applyFont="1" applyBorder="1" applyAlignment="1">
      <alignment horizontal="center"/>
      <protection/>
    </xf>
    <xf numFmtId="0" fontId="25" fillId="0" borderId="32" xfId="34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5" fillId="0" borderId="34" xfId="34" applyFont="1" applyBorder="1" applyAlignment="1">
      <alignment horizontal="center"/>
      <protection/>
    </xf>
    <xf numFmtId="0" fontId="65" fillId="0" borderId="14" xfId="34" applyFont="1" applyBorder="1" applyAlignment="1">
      <alignment horizontal="center"/>
      <protection/>
    </xf>
    <xf numFmtId="0" fontId="22" fillId="0" borderId="35" xfId="34" applyFont="1" applyBorder="1" applyAlignment="1">
      <alignment horizontal="center"/>
      <protection/>
    </xf>
    <xf numFmtId="0" fontId="22" fillId="0" borderId="13" xfId="34" applyFont="1" applyBorder="1" applyAlignment="1">
      <alignment horizontal="center"/>
      <protection/>
    </xf>
    <xf numFmtId="0" fontId="63" fillId="0" borderId="0" xfId="34" applyFont="1" applyBorder="1" applyAlignment="1">
      <alignment horizontal="justify"/>
      <protection/>
    </xf>
    <xf numFmtId="0" fontId="12" fillId="0" borderId="0" xfId="34" applyFont="1" applyAlignment="1">
      <alignment horizontal="center" vertical="center"/>
      <protection/>
    </xf>
    <xf numFmtId="0" fontId="14" fillId="0" borderId="0" xfId="34" applyFont="1" applyAlignment="1">
      <alignment horizontal="center"/>
      <protection/>
    </xf>
    <xf numFmtId="49" fontId="8" fillId="0" borderId="0" xfId="34" applyNumberFormat="1" applyFont="1" applyAlignment="1">
      <alignment horizontal="left" vertical="center"/>
      <protection/>
    </xf>
    <xf numFmtId="0" fontId="64" fillId="33" borderId="36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178" fontId="26" fillId="33" borderId="28" xfId="0" applyNumberFormat="1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_Sheet1" xfId="34"/>
    <cellStyle name="一般_Sheet1_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57150</xdr:rowOff>
    </xdr:from>
    <xdr:to>
      <xdr:col>1</xdr:col>
      <xdr:colOff>219075</xdr:colOff>
      <xdr:row>3</xdr:row>
      <xdr:rowOff>209550</xdr:rowOff>
    </xdr:to>
    <xdr:pic>
      <xdr:nvPicPr>
        <xdr:cNvPr id="1" name="Picture 4" descr="KO logo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0"/>
          <a:ext cx="220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workbookViewId="0" topLeftCell="A1">
      <selection activeCell="A12" sqref="A12"/>
    </sheetView>
  </sheetViews>
  <sheetFormatPr defaultColWidth="9.00390625" defaultRowHeight="16.5"/>
  <cols>
    <col min="1" max="1" width="30.125" style="0" customWidth="1"/>
    <col min="2" max="2" width="11.875" style="0" customWidth="1"/>
    <col min="3" max="3" width="11.125" style="0" customWidth="1"/>
    <col min="4" max="7" width="14.75390625" style="0" customWidth="1"/>
    <col min="8" max="8" width="15.00390625" style="0" customWidth="1"/>
    <col min="9" max="9" width="0.6171875" style="0" hidden="1" customWidth="1"/>
    <col min="10" max="10" width="9.00390625" style="0" hidden="1" customWidth="1"/>
    <col min="11" max="11" width="13.875" style="0" customWidth="1"/>
    <col min="12" max="12" width="30.375" style="0" customWidth="1"/>
  </cols>
  <sheetData>
    <row r="1" spans="1:8" ht="25.5">
      <c r="A1" s="3"/>
      <c r="B1" s="4"/>
      <c r="C1" s="5"/>
      <c r="D1" s="6"/>
      <c r="E1" s="7"/>
      <c r="F1" s="8"/>
      <c r="G1" s="9"/>
      <c r="H1" s="2"/>
    </row>
    <row r="2" spans="1:8" ht="27.75">
      <c r="A2" s="3"/>
      <c r="B2" s="64" t="s">
        <v>1</v>
      </c>
      <c r="C2" s="64"/>
      <c r="D2" s="64"/>
      <c r="E2" s="64"/>
      <c r="F2" s="64"/>
      <c r="G2" s="64"/>
      <c r="H2" s="1"/>
    </row>
    <row r="3" spans="1:8" ht="25.5">
      <c r="A3" s="3"/>
      <c r="B3" s="65" t="s">
        <v>0</v>
      </c>
      <c r="C3" s="65"/>
      <c r="D3" s="65"/>
      <c r="E3" s="65"/>
      <c r="F3" s="65"/>
      <c r="G3" s="65"/>
      <c r="H3" s="1"/>
    </row>
    <row r="4" spans="1:8" ht="25.5">
      <c r="A4" s="10"/>
      <c r="B4" s="65" t="s">
        <v>2</v>
      </c>
      <c r="C4" s="65"/>
      <c r="D4" s="65"/>
      <c r="E4" s="65"/>
      <c r="F4" s="65"/>
      <c r="G4" s="65"/>
      <c r="H4" s="1"/>
    </row>
    <row r="5" spans="1:8" ht="26.25" thickBot="1">
      <c r="A5" s="66" t="s">
        <v>3</v>
      </c>
      <c r="B5" s="66"/>
      <c r="C5" s="66"/>
      <c r="D5" s="66"/>
      <c r="E5" s="66"/>
      <c r="F5" s="66"/>
      <c r="G5" s="66"/>
      <c r="H5" s="2"/>
    </row>
    <row r="6" spans="1:11" ht="43.5" customHeight="1" thickBot="1">
      <c r="A6" s="55" t="s">
        <v>22</v>
      </c>
      <c r="B6" s="56"/>
      <c r="C6" s="56"/>
      <c r="D6" s="56"/>
      <c r="E6" s="56"/>
      <c r="F6" s="56"/>
      <c r="G6" s="56"/>
      <c r="H6" s="56"/>
      <c r="I6" s="57"/>
      <c r="J6" s="57"/>
      <c r="K6" s="58"/>
    </row>
    <row r="7" spans="1:27" s="14" customFormat="1" ht="37.5" customHeight="1" thickBo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16</v>
      </c>
      <c r="G7" s="22" t="s">
        <v>20</v>
      </c>
      <c r="H7" s="24" t="s">
        <v>9</v>
      </c>
      <c r="I7" s="24" t="s">
        <v>10</v>
      </c>
      <c r="J7" s="25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9" s="20" customFormat="1" ht="33.75" customHeight="1">
      <c r="A8" s="48" t="s">
        <v>23</v>
      </c>
      <c r="B8" s="49" t="s">
        <v>24</v>
      </c>
      <c r="C8" s="50" t="s">
        <v>25</v>
      </c>
      <c r="D8" s="51">
        <v>45414</v>
      </c>
      <c r="E8" s="70">
        <f>D8+2</f>
        <v>45416</v>
      </c>
      <c r="F8" s="70">
        <f>E8+4</f>
        <v>45420</v>
      </c>
      <c r="G8" s="51">
        <f>F8+5</f>
        <v>45425</v>
      </c>
      <c r="H8" s="50" t="s">
        <v>26</v>
      </c>
      <c r="I8" s="52" t="s">
        <v>27</v>
      </c>
      <c r="J8" s="53"/>
      <c r="K8" s="52" t="s">
        <v>21</v>
      </c>
      <c r="L8" s="16"/>
      <c r="M8" s="16"/>
      <c r="N8" s="16"/>
      <c r="O8" s="16"/>
      <c r="P8" s="16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7"/>
      <c r="AC8" s="17"/>
    </row>
    <row r="9" spans="1:29" s="20" customFormat="1" ht="33.75" customHeight="1">
      <c r="A9" s="41" t="s">
        <v>23</v>
      </c>
      <c r="B9" s="40" t="s">
        <v>28</v>
      </c>
      <c r="C9" s="32" t="s">
        <v>25</v>
      </c>
      <c r="D9" s="33">
        <v>45421</v>
      </c>
      <c r="E9" s="34">
        <f>D9+2</f>
        <v>45423</v>
      </c>
      <c r="F9" s="34">
        <f>E9+4</f>
        <v>45427</v>
      </c>
      <c r="G9" s="33">
        <f>F9+5</f>
        <v>45432</v>
      </c>
      <c r="H9" s="32" t="s">
        <v>26</v>
      </c>
      <c r="I9" s="35" t="s">
        <v>27</v>
      </c>
      <c r="J9" s="54"/>
      <c r="K9" s="35" t="s">
        <v>21</v>
      </c>
      <c r="L9" s="16"/>
      <c r="M9" s="16"/>
      <c r="N9" s="16"/>
      <c r="O9" s="16"/>
      <c r="P9" s="16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7"/>
      <c r="AC9" s="17"/>
    </row>
    <row r="10" spans="1:29" s="20" customFormat="1" ht="33.75" customHeight="1">
      <c r="A10" s="41" t="s">
        <v>23</v>
      </c>
      <c r="B10" s="40" t="s">
        <v>29</v>
      </c>
      <c r="C10" s="32" t="s">
        <v>25</v>
      </c>
      <c r="D10" s="33">
        <v>45428</v>
      </c>
      <c r="E10" s="34">
        <f>D10+2</f>
        <v>45430</v>
      </c>
      <c r="F10" s="34">
        <f>E10+4</f>
        <v>45434</v>
      </c>
      <c r="G10" s="33">
        <f>F10+5</f>
        <v>45439</v>
      </c>
      <c r="H10" s="32" t="s">
        <v>26</v>
      </c>
      <c r="I10" s="35" t="s">
        <v>27</v>
      </c>
      <c r="J10" s="54"/>
      <c r="K10" s="35" t="s">
        <v>21</v>
      </c>
      <c r="L10" s="16"/>
      <c r="M10" s="16"/>
      <c r="N10" s="16"/>
      <c r="O10" s="16"/>
      <c r="P10" s="16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7"/>
      <c r="AC10" s="17"/>
    </row>
    <row r="11" spans="1:29" s="20" customFormat="1" ht="33.75" customHeight="1" thickBot="1">
      <c r="A11" s="41" t="s">
        <v>23</v>
      </c>
      <c r="B11" s="40" t="s">
        <v>30</v>
      </c>
      <c r="C11" s="32" t="s">
        <v>25</v>
      </c>
      <c r="D11" s="33">
        <v>45435</v>
      </c>
      <c r="E11" s="34">
        <f>D11+2</f>
        <v>45437</v>
      </c>
      <c r="F11" s="34">
        <f>E11+4</f>
        <v>45441</v>
      </c>
      <c r="G11" s="33">
        <f>F11+5</f>
        <v>45446</v>
      </c>
      <c r="H11" s="32" t="s">
        <v>26</v>
      </c>
      <c r="I11" s="35" t="s">
        <v>27</v>
      </c>
      <c r="J11" s="54"/>
      <c r="K11" s="47" t="s">
        <v>21</v>
      </c>
      <c r="L11" s="16"/>
      <c r="M11" s="16"/>
      <c r="N11" s="16"/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7"/>
      <c r="AC11" s="17"/>
    </row>
    <row r="12" spans="1:29" s="20" customFormat="1" ht="33.75" customHeight="1" thickBot="1">
      <c r="A12" s="42" t="s">
        <v>23</v>
      </c>
      <c r="B12" s="43" t="s">
        <v>31</v>
      </c>
      <c r="C12" s="44" t="s">
        <v>25</v>
      </c>
      <c r="D12" s="45">
        <v>45442</v>
      </c>
      <c r="E12" s="46">
        <f>D12+2</f>
        <v>45444</v>
      </c>
      <c r="F12" s="46">
        <f>E12+4</f>
        <v>45448</v>
      </c>
      <c r="G12" s="45">
        <f>F12+5</f>
        <v>45453</v>
      </c>
      <c r="H12" s="44" t="s">
        <v>26</v>
      </c>
      <c r="I12" s="47" t="s">
        <v>27</v>
      </c>
      <c r="J12" s="26"/>
      <c r="K12" s="69" t="s">
        <v>21</v>
      </c>
      <c r="L12" s="16"/>
      <c r="M12" s="16"/>
      <c r="N12" s="16"/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7"/>
      <c r="AC12" s="17"/>
    </row>
    <row r="13" spans="1:27" s="17" customFormat="1" ht="33" customHeight="1">
      <c r="A13" s="36" t="s">
        <v>11</v>
      </c>
      <c r="B13" s="37"/>
      <c r="C13" s="38"/>
      <c r="D13" s="38"/>
      <c r="E13" s="39" t="s">
        <v>12</v>
      </c>
      <c r="F13" s="39"/>
      <c r="G13" s="39"/>
      <c r="H13" s="39"/>
      <c r="I13" s="39"/>
      <c r="J13" s="27"/>
      <c r="K13" s="30"/>
      <c r="L13" s="16"/>
      <c r="M13" s="16"/>
      <c r="N13" s="16"/>
      <c r="O13" s="16"/>
      <c r="P13" s="16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7" customFormat="1" ht="33" customHeight="1">
      <c r="A14" s="67"/>
      <c r="B14" s="68"/>
      <c r="C14" s="68"/>
      <c r="D14" s="68"/>
      <c r="E14" s="68"/>
      <c r="F14" s="68"/>
      <c r="G14" s="68"/>
      <c r="H14" s="68"/>
      <c r="I14" s="68"/>
      <c r="J14" s="28"/>
      <c r="K14" s="29"/>
      <c r="L14" s="16"/>
      <c r="M14" s="16"/>
      <c r="N14" s="16"/>
      <c r="O14" s="16"/>
      <c r="P14" s="16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7" customFormat="1" ht="33" customHeight="1">
      <c r="A15" s="59" t="s">
        <v>13</v>
      </c>
      <c r="B15" s="60"/>
      <c r="C15" s="60"/>
      <c r="D15" s="60"/>
      <c r="E15" s="60"/>
      <c r="F15" s="60"/>
      <c r="G15" s="60"/>
      <c r="H15" s="60"/>
      <c r="I15" s="60"/>
      <c r="J15" s="27"/>
      <c r="K15" s="30"/>
      <c r="L15" s="16"/>
      <c r="M15" s="16"/>
      <c r="N15" s="16"/>
      <c r="O15" s="16"/>
      <c r="P15" s="16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16" s="17" customFormat="1" ht="33" customHeight="1" thickBot="1">
      <c r="A16" s="61" t="s">
        <v>17</v>
      </c>
      <c r="B16" s="62"/>
      <c r="C16" s="62"/>
      <c r="D16" s="62"/>
      <c r="E16" s="62"/>
      <c r="F16" s="62"/>
      <c r="G16" s="62"/>
      <c r="H16" s="62"/>
      <c r="I16" s="62"/>
      <c r="J16" s="26"/>
      <c r="K16" s="31"/>
      <c r="L16" s="16"/>
      <c r="M16" s="16"/>
      <c r="N16" s="16"/>
      <c r="O16" s="16"/>
      <c r="P16" s="16"/>
    </row>
    <row r="17" spans="1:6" ht="27.75">
      <c r="A17" s="13" t="s">
        <v>14</v>
      </c>
      <c r="B17" s="12"/>
      <c r="C17" s="12"/>
      <c r="D17" s="12"/>
      <c r="E17" s="12"/>
      <c r="F17" s="11"/>
    </row>
    <row r="18" spans="1:2" ht="26.25" customHeight="1">
      <c r="A18" s="63" t="s">
        <v>15</v>
      </c>
      <c r="B18" s="63"/>
    </row>
    <row r="19" spans="1:2" ht="26.25" customHeight="1">
      <c r="A19" s="15" t="s">
        <v>18</v>
      </c>
      <c r="B19" s="15"/>
    </row>
  </sheetData>
  <sheetProtection/>
  <mergeCells count="9">
    <mergeCell ref="A6:K6"/>
    <mergeCell ref="A15:I15"/>
    <mergeCell ref="A16:I16"/>
    <mergeCell ref="A18:B18"/>
    <mergeCell ref="B2:G2"/>
    <mergeCell ref="B3:G3"/>
    <mergeCell ref="B4:G4"/>
    <mergeCell ref="A5:G5"/>
    <mergeCell ref="A14:I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op</cp:lastModifiedBy>
  <cp:lastPrinted>2024-03-15T08:05:37Z</cp:lastPrinted>
  <dcterms:created xsi:type="dcterms:W3CDTF">2013-12-25T01:59:48Z</dcterms:created>
  <dcterms:modified xsi:type="dcterms:W3CDTF">2024-04-18T02:27:32Z</dcterms:modified>
  <cp:category/>
  <cp:version/>
  <cp:contentType/>
  <cp:contentStatus/>
</cp:coreProperties>
</file>